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s\Plocha\"/>
    </mc:Choice>
  </mc:AlternateContent>
  <xr:revisionPtr revIDLastSave="0" documentId="8_{A78C4DDA-9EBE-459E-9333-461771CEA09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57" i="1" l="1"/>
  <c r="C85" i="1"/>
  <c r="C87" i="1" l="1"/>
</calcChain>
</file>

<file path=xl/sharedStrings.xml><?xml version="1.0" encoding="utf-8"?>
<sst xmlns="http://schemas.openxmlformats.org/spreadsheetml/2006/main" count="85" uniqueCount="84">
  <si>
    <t>Účet</t>
  </si>
  <si>
    <t>- teplo</t>
  </si>
  <si>
    <t>- plyn</t>
  </si>
  <si>
    <t>- elektrická energie</t>
  </si>
  <si>
    <t>prodané zboží</t>
  </si>
  <si>
    <t>opravy a udržování</t>
  </si>
  <si>
    <t>náklady na reprezentaci</t>
  </si>
  <si>
    <t>- služby telekom. a radiokomunikací</t>
  </si>
  <si>
    <t>- ostraha</t>
  </si>
  <si>
    <t>- konzultační, porad. a právní služby</t>
  </si>
  <si>
    <t>- služby školení a vzdělávání</t>
  </si>
  <si>
    <t>- služby zpracování dat</t>
  </si>
  <si>
    <t>- dopravné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</si>
  <si>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</si>
  <si>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</si>
  <si>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</si>
  <si>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</si>
  <si>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</si>
  <si>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</si>
  <si>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</si>
  <si>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</si>
  <si>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</si>
  <si>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</si>
  <si>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</si>
  <si>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</si>
  <si>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</si>
  <si>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</si>
  <si>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</si>
  <si>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</si>
  <si>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</si>
  <si>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</si>
  <si>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</si>
  <si>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</si>
  <si>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</si>
  <si>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</si>
  <si>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</si>
  <si>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</si>
  <si>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</si>
  <si>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</si>
  <si>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</si>
  <si>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limit úvazků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</si>
  <si>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</si>
  <si>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</si>
  <si>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</si>
  <si>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</si>
  <si>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</si>
  <si>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</si>
  <si>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</si>
  <si>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</si>
  <si>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</si>
  <si>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</si>
  <si>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</si>
  <si>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</si>
  <si>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</si>
  <si>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limit hrubých mezd (jen neškolské org)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</si>
  <si>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</si>
  <si>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</si>
  <si>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</si>
  <si>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</si>
  <si>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</si>
  <si>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</si>
  <si>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</si>
  <si>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drobný majetek v podrozvah.evidenci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</si>
  <si>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</si>
  <si>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</si>
  <si>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</si>
  <si>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</si>
  <si>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</si>
  <si>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</si>
  <si>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</si>
  <si>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návrh rozpočtu sestavil:</t>
  </si>
  <si>
    <t>účelové dotace od zřizovatele:</t>
  </si>
  <si>
    <t>doplňková činnost</t>
  </si>
  <si>
    <t>Další náklady hrazené z jiných zdrojů v rozpočtu  nezahrnuté:</t>
  </si>
  <si>
    <t>Brožek</t>
  </si>
  <si>
    <t>odpisy z transferu</t>
  </si>
  <si>
    <t>dotace na přímé NIV od Krajského úřadu</t>
  </si>
  <si>
    <t>organizace: MŠ Příšovice</t>
  </si>
  <si>
    <t>- správa PC</t>
  </si>
  <si>
    <t>- software</t>
  </si>
  <si>
    <t>- webové stránky</t>
  </si>
  <si>
    <t xml:space="preserve">Návrh rozpočtu na rok  2025   podle účtů </t>
  </si>
  <si>
    <t>NÁVRH ROZPOČTU 2025</t>
  </si>
  <si>
    <t>D. Žďárská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</si>
</sst>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1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tabSelected="1" workbookViewId="0">
      <selection activeCell="D100" sqref="D100"/>
    </sheetView>
  </sheetViews>
  <sheetFormatPr defaultRowHeight="14.4" x14ac:dyDescent="0.3"/>
  <cols>
    <col min="1" max="1" width="5.109375" customWidth="1"/>
    <col min="2" max="2" width="37.33203125" customWidth="1"/>
    <col min="3" max="3" width="12.5546875" customWidth="1"/>
  </cols>
  <sheetData>
    <row r="1" spans="1:3" ht="15.6" x14ac:dyDescent="0.3">
      <c r="A1" s="1" t="s">
        <v>81</v>
      </c>
      <c r="B1" s="2"/>
      <c r="C1" s="30"/>
    </row>
    <row r="2" spans="1:3" ht="15.6" x14ac:dyDescent="0.3">
      <c r="A2" s="4"/>
      <c r="B2" s="2"/>
      <c r="C2" s="3"/>
    </row>
    <row r="3" spans="1:3" ht="15" customHeight="1" x14ac:dyDescent="0.3">
      <c r="A3" s="5" t="s">
        <v>77</v>
      </c>
      <c r="B3" s="6"/>
      <c r="C3" s="3"/>
    </row>
    <row r="4" spans="1:3" ht="10.199999999999999" customHeight="1" x14ac:dyDescent="0.3">
      <c r="A4" s="7"/>
      <c r="B4" s="7"/>
      <c r="C4" s="8"/>
    </row>
    <row r="5" spans="1:3" s="20" customFormat="1" ht="51.6" customHeight="1" x14ac:dyDescent="0.25">
      <c r="A5" s="21" t="s">
        <v>0</v>
      </c>
      <c r="B5" s="22"/>
      <c r="C5" s="25" t="s">
        <v>82</v>
      </c>
    </row>
    <row r="6" spans="1:3" s="19" customFormat="1" x14ac:dyDescent="0.3">
      <c r="A6" s="23"/>
      <c r="B6" s="16"/>
      <c r="C6" s="18"/>
    </row>
    <row r="7" spans="1:3" x14ac:dyDescent="0.3">
      <c r="A7" s="10">
        <v>501</v>
      </c>
      <c r="B7" s="9" t="s">
        <v>55</v>
      </c>
      <c r="C7" s="41">
        <f t="shared" ref="C7" si="0">SUM(C8:C17)</f>
        <v>485</v>
      </c>
    </row>
    <row r="8" spans="1:3" x14ac:dyDescent="0.3">
      <c r="A8" s="10"/>
      <c r="B8" s="9" t="s">
        <v>44</v>
      </c>
      <c r="C8" s="41">
        <v>30</v>
      </c>
    </row>
    <row r="9" spans="1:3" x14ac:dyDescent="0.3">
      <c r="A9" s="10"/>
      <c r="B9" s="9" t="s">
        <v>45</v>
      </c>
      <c r="C9" s="41">
        <v>320</v>
      </c>
    </row>
    <row r="10" spans="1:3" x14ac:dyDescent="0.3">
      <c r="A10" s="10"/>
      <c r="B10" s="9" t="s">
        <v>46</v>
      </c>
      <c r="C10" s="41"/>
    </row>
    <row r="11" spans="1:3" x14ac:dyDescent="0.3">
      <c r="A11" s="10"/>
      <c r="B11" s="9" t="s">
        <v>47</v>
      </c>
      <c r="C11" s="41">
        <v>1</v>
      </c>
    </row>
    <row r="12" spans="1:3" x14ac:dyDescent="0.3">
      <c r="A12" s="10"/>
      <c r="B12" s="9" t="s">
        <v>48</v>
      </c>
      <c r="C12" s="41">
        <v>9</v>
      </c>
    </row>
    <row r="13" spans="1:3" x14ac:dyDescent="0.3">
      <c r="A13" s="10"/>
      <c r="B13" s="9" t="s">
        <v>49</v>
      </c>
      <c r="C13" s="41">
        <v>50</v>
      </c>
    </row>
    <row r="14" spans="1:3" x14ac:dyDescent="0.3">
      <c r="A14" s="10"/>
      <c r="B14" s="9" t="s">
        <v>50</v>
      </c>
      <c r="C14" s="41">
        <v>20</v>
      </c>
    </row>
    <row r="15" spans="1:3" x14ac:dyDescent="0.3">
      <c r="A15" s="10"/>
      <c r="B15" s="9" t="s">
        <v>51</v>
      </c>
      <c r="C15" s="41">
        <v>55</v>
      </c>
    </row>
    <row r="16" spans="1:3" x14ac:dyDescent="0.3">
      <c r="A16" s="10"/>
      <c r="B16" s="9" t="s">
        <v>62</v>
      </c>
      <c r="C16" s="41"/>
    </row>
    <row r="17" spans="1:3" x14ac:dyDescent="0.3">
      <c r="A17" s="10"/>
      <c r="B17" s="9" t="s">
        <v>43</v>
      </c>
      <c r="C17" s="41"/>
    </row>
    <row r="18" spans="1:3" x14ac:dyDescent="0.3">
      <c r="A18" s="26">
        <v>502</v>
      </c>
      <c r="B18" s="27" t="s">
        <v>57</v>
      </c>
      <c r="C18" s="43">
        <f t="shared" ref="C18" si="1">SUM(C19:C21)</f>
        <v>240</v>
      </c>
    </row>
    <row r="19" spans="1:3" x14ac:dyDescent="0.3">
      <c r="A19" s="15"/>
      <c r="B19" s="14" t="s">
        <v>1</v>
      </c>
      <c r="C19" s="41">
        <v>170</v>
      </c>
    </row>
    <row r="20" spans="1:3" x14ac:dyDescent="0.3">
      <c r="A20" s="15"/>
      <c r="B20" s="14" t="s">
        <v>2</v>
      </c>
      <c r="C20" s="41"/>
    </row>
    <row r="21" spans="1:3" x14ac:dyDescent="0.3">
      <c r="A21" s="15"/>
      <c r="B21" s="14" t="s">
        <v>3</v>
      </c>
      <c r="C21" s="41">
        <v>70</v>
      </c>
    </row>
    <row r="22" spans="1:3" x14ac:dyDescent="0.3">
      <c r="A22" s="15">
        <v>503</v>
      </c>
      <c r="B22" s="14" t="s">
        <v>58</v>
      </c>
      <c r="C22" s="42">
        <v>20</v>
      </c>
    </row>
    <row r="23" spans="1:3" x14ac:dyDescent="0.3">
      <c r="A23" s="10">
        <v>504</v>
      </c>
      <c r="B23" s="9" t="s">
        <v>4</v>
      </c>
      <c r="C23" s="41"/>
    </row>
    <row r="24" spans="1:3" x14ac:dyDescent="0.3">
      <c r="A24" s="26">
        <v>511</v>
      </c>
      <c r="B24" s="27" t="s">
        <v>5</v>
      </c>
      <c r="C24" s="43">
        <v>45</v>
      </c>
    </row>
    <row r="25" spans="1:3" x14ac:dyDescent="0.3">
      <c r="A25" s="10"/>
      <c r="B25" s="24"/>
      <c r="C25" s="41"/>
    </row>
    <row r="26" spans="1:3" x14ac:dyDescent="0.3">
      <c r="A26" s="15">
        <v>513</v>
      </c>
      <c r="B26" s="14" t="s">
        <v>6</v>
      </c>
      <c r="C26" s="42">
        <v>3</v>
      </c>
    </row>
    <row r="27" spans="1:3" x14ac:dyDescent="0.3">
      <c r="A27" s="15">
        <v>518</v>
      </c>
      <c r="B27" s="14" t="s">
        <v>56</v>
      </c>
      <c r="C27" s="42">
        <f t="shared" ref="C27" si="2">SUM(C28:C40)</f>
        <v>198</v>
      </c>
    </row>
    <row r="28" spans="1:3" x14ac:dyDescent="0.3">
      <c r="A28" s="10"/>
      <c r="B28" s="17" t="s">
        <v>80</v>
      </c>
      <c r="C28" s="41">
        <v>13</v>
      </c>
    </row>
    <row r="29" spans="1:3" x14ac:dyDescent="0.3">
      <c r="A29" s="10"/>
      <c r="B29" s="9" t="s">
        <v>7</v>
      </c>
      <c r="C29" s="41">
        <v>22</v>
      </c>
    </row>
    <row r="30" spans="1:3" x14ac:dyDescent="0.3">
      <c r="A30" s="10"/>
      <c r="B30" s="9" t="s">
        <v>8</v>
      </c>
      <c r="C30" s="41"/>
    </row>
    <row r="31" spans="1:3" x14ac:dyDescent="0.3">
      <c r="A31" s="10"/>
      <c r="B31" s="17" t="s">
        <v>78</v>
      </c>
      <c r="C31" s="41">
        <v>13</v>
      </c>
    </row>
    <row r="32" spans="1:3" x14ac:dyDescent="0.3">
      <c r="A32" s="10"/>
      <c r="B32" s="9" t="s">
        <v>9</v>
      </c>
      <c r="C32" s="41">
        <v>6</v>
      </c>
    </row>
    <row r="33" spans="1:3" x14ac:dyDescent="0.3">
      <c r="A33" s="10"/>
      <c r="B33" s="9" t="s">
        <v>10</v>
      </c>
      <c r="C33" s="41">
        <v>10</v>
      </c>
    </row>
    <row r="34" spans="1:3" x14ac:dyDescent="0.3">
      <c r="A34" s="10"/>
      <c r="B34" s="9" t="s">
        <v>11</v>
      </c>
      <c r="C34" s="41">
        <v>65</v>
      </c>
    </row>
    <row r="35" spans="1:3" x14ac:dyDescent="0.3">
      <c r="A35" s="10"/>
      <c r="B35" s="9" t="s">
        <v>12</v>
      </c>
      <c r="C35" s="41"/>
    </row>
    <row r="36" spans="1:3" x14ac:dyDescent="0.3">
      <c r="A36" s="10"/>
      <c r="B36" s="17" t="s">
        <v>79</v>
      </c>
      <c r="C36" s="41">
        <v>11</v>
      </c>
    </row>
    <row r="37" spans="1:3" x14ac:dyDescent="0.3">
      <c r="A37" s="10"/>
      <c r="B37" s="9" t="s">
        <v>13</v>
      </c>
      <c r="C37" s="41"/>
    </row>
    <row r="38" spans="1:3" x14ac:dyDescent="0.3">
      <c r="A38" s="10"/>
      <c r="B38" s="9" t="s">
        <v>14</v>
      </c>
      <c r="C38" s="41"/>
    </row>
    <row r="39" spans="1:3" x14ac:dyDescent="0.3">
      <c r="A39" s="10"/>
      <c r="B39" s="9" t="s">
        <v>15</v>
      </c>
      <c r="C39" s="41">
        <v>48</v>
      </c>
    </row>
    <row r="40" spans="1:3" x14ac:dyDescent="0.3">
      <c r="A40" s="10"/>
      <c r="B40" s="17" t="s">
        <v>16</v>
      </c>
      <c r="C40" s="41">
        <v>10</v>
      </c>
    </row>
    <row r="41" spans="1:3" x14ac:dyDescent="0.3">
      <c r="A41" s="15">
        <v>521</v>
      </c>
      <c r="B41" s="14" t="s">
        <v>17</v>
      </c>
      <c r="C41" s="42"/>
    </row>
    <row r="42" spans="1:3" x14ac:dyDescent="0.3">
      <c r="A42" s="10">
        <v>524</v>
      </c>
      <c r="B42" s="9" t="s">
        <v>18</v>
      </c>
      <c r="C42" s="41"/>
    </row>
    <row r="43" spans="1:3" x14ac:dyDescent="0.3">
      <c r="A43" s="10">
        <v>525</v>
      </c>
      <c r="B43" s="9" t="s">
        <v>19</v>
      </c>
      <c r="C43" s="41">
        <v>14</v>
      </c>
    </row>
    <row r="44" spans="1:3" x14ac:dyDescent="0.3">
      <c r="A44" s="10">
        <v>527</v>
      </c>
      <c r="B44" s="9" t="s">
        <v>20</v>
      </c>
      <c r="C44" s="41"/>
    </row>
    <row r="45" spans="1:3" x14ac:dyDescent="0.3">
      <c r="A45" s="10">
        <v>528</v>
      </c>
      <c r="B45" s="9" t="s">
        <v>21</v>
      </c>
      <c r="C45" s="41"/>
    </row>
    <row r="46" spans="1:3" x14ac:dyDescent="0.3">
      <c r="A46" s="10" t="s">
        <v>22</v>
      </c>
      <c r="B46" s="9" t="s">
        <v>23</v>
      </c>
      <c r="C46" s="41"/>
    </row>
    <row r="47" spans="1:3" x14ac:dyDescent="0.3">
      <c r="A47" s="10" t="s">
        <v>24</v>
      </c>
      <c r="B47" s="9" t="s">
        <v>25</v>
      </c>
      <c r="C47" s="41">
        <v>22</v>
      </c>
    </row>
    <row r="48" spans="1:3" x14ac:dyDescent="0.3">
      <c r="A48" s="10">
        <v>551</v>
      </c>
      <c r="B48" s="9" t="s">
        <v>26</v>
      </c>
      <c r="C48" s="41">
        <v>73</v>
      </c>
    </row>
    <row r="49" spans="1:3" x14ac:dyDescent="0.3">
      <c r="A49" s="10">
        <v>558</v>
      </c>
      <c r="B49" s="9" t="s">
        <v>52</v>
      </c>
      <c r="C49" s="41">
        <v>13</v>
      </c>
    </row>
    <row r="50" spans="1:3" x14ac:dyDescent="0.3">
      <c r="A50" s="10">
        <v>591</v>
      </c>
      <c r="B50" s="9" t="s">
        <v>27</v>
      </c>
      <c r="C50" s="41"/>
    </row>
    <row r="51" spans="1:3" x14ac:dyDescent="0.3">
      <c r="A51" s="10"/>
      <c r="B51" s="9"/>
      <c r="C51" s="41"/>
    </row>
    <row r="52" spans="1:3" x14ac:dyDescent="0.3">
      <c r="A52" s="32" t="s">
        <v>73</v>
      </c>
      <c r="B52" s="33"/>
      <c r="C52" s="44"/>
    </row>
    <row r="53" spans="1:3" x14ac:dyDescent="0.3">
      <c r="A53" s="55" t="s">
        <v>72</v>
      </c>
      <c r="B53" s="56"/>
      <c r="C53" s="44"/>
    </row>
    <row r="54" spans="1:3" x14ac:dyDescent="0.3">
      <c r="A54" s="49" t="s">
        <v>76</v>
      </c>
      <c r="B54" s="50"/>
      <c r="C54" s="44">
        <v>4200</v>
      </c>
    </row>
    <row r="55" spans="1:3" x14ac:dyDescent="0.3">
      <c r="A55" s="34"/>
      <c r="B55" s="35"/>
      <c r="C55" s="44"/>
    </row>
    <row r="56" spans="1:3" x14ac:dyDescent="0.3">
      <c r="A56" s="31"/>
      <c r="B56" s="31"/>
      <c r="C56" s="41"/>
    </row>
    <row r="57" spans="1:3" x14ac:dyDescent="0.3">
      <c r="A57" s="51" t="s">
        <v>28</v>
      </c>
      <c r="B57" s="52"/>
      <c r="C57" s="45">
        <f t="shared" ref="C57" si="3">+C54+C50+C49+C48+C47+C46+C45+C44+C43+C42+C41+C27+C26+C25+C24+C23+C22+C18+C7</f>
        <v>5313</v>
      </c>
    </row>
    <row r="58" spans="1:3" x14ac:dyDescent="0.3">
      <c r="A58" s="10"/>
      <c r="B58" s="13"/>
      <c r="C58" s="41"/>
    </row>
    <row r="59" spans="1:3" x14ac:dyDescent="0.3">
      <c r="A59" s="10">
        <v>601</v>
      </c>
      <c r="B59" s="9" t="s">
        <v>29</v>
      </c>
      <c r="C59" s="41"/>
    </row>
    <row r="60" spans="1:3" x14ac:dyDescent="0.3">
      <c r="A60" s="15">
        <v>602</v>
      </c>
      <c r="B60" s="14" t="s">
        <v>30</v>
      </c>
      <c r="C60" s="42">
        <f t="shared" ref="C60" si="4">SUM(C61:C63)</f>
        <v>440</v>
      </c>
    </row>
    <row r="61" spans="1:3" x14ac:dyDescent="0.3">
      <c r="A61" s="15"/>
      <c r="B61" s="14" t="s">
        <v>63</v>
      </c>
      <c r="C61" s="42">
        <v>120</v>
      </c>
    </row>
    <row r="62" spans="1:3" x14ac:dyDescent="0.3">
      <c r="A62" s="15"/>
      <c r="B62" s="14" t="s">
        <v>64</v>
      </c>
      <c r="C62" s="42">
        <v>320</v>
      </c>
    </row>
    <row r="63" spans="1:3" x14ac:dyDescent="0.3">
      <c r="A63" s="15"/>
      <c r="B63" s="14" t="s">
        <v>65</v>
      </c>
      <c r="C63" s="42"/>
    </row>
    <row r="64" spans="1:3" x14ac:dyDescent="0.3">
      <c r="A64" s="15">
        <v>603</v>
      </c>
      <c r="B64" s="14" t="s">
        <v>31</v>
      </c>
      <c r="C64" s="42"/>
    </row>
    <row r="65" spans="1:3" x14ac:dyDescent="0.3">
      <c r="A65" s="15">
        <v>604</v>
      </c>
      <c r="B65" s="14" t="s">
        <v>32</v>
      </c>
      <c r="C65" s="42"/>
    </row>
    <row r="66" spans="1:3" x14ac:dyDescent="0.3">
      <c r="A66" s="10">
        <v>648</v>
      </c>
      <c r="B66" s="9" t="s">
        <v>33</v>
      </c>
      <c r="C66" s="41"/>
    </row>
    <row r="67" spans="1:3" x14ac:dyDescent="0.3">
      <c r="A67" s="10">
        <v>649</v>
      </c>
      <c r="B67" s="9" t="s">
        <v>34</v>
      </c>
      <c r="C67" s="41">
        <v>73</v>
      </c>
    </row>
    <row r="68" spans="1:3" x14ac:dyDescent="0.3">
      <c r="A68" s="10">
        <v>646</v>
      </c>
      <c r="B68" s="9" t="s">
        <v>35</v>
      </c>
      <c r="C68" s="41"/>
    </row>
    <row r="69" spans="1:3" x14ac:dyDescent="0.3">
      <c r="A69" s="10">
        <v>662</v>
      </c>
      <c r="B69" s="9" t="s">
        <v>36</v>
      </c>
      <c r="C69" s="41"/>
    </row>
    <row r="70" spans="1:3" x14ac:dyDescent="0.3">
      <c r="A70" s="53" t="s">
        <v>37</v>
      </c>
      <c r="B70" s="54"/>
      <c r="C70" s="46">
        <f t="shared" ref="C70" si="5">+C59+C60+C64+C65+C66+C67+C68+C69</f>
        <v>513</v>
      </c>
    </row>
    <row r="71" spans="1:3" x14ac:dyDescent="0.3">
      <c r="A71" s="10"/>
      <c r="B71" s="13"/>
      <c r="C71" s="46"/>
    </row>
    <row r="72" spans="1:3" x14ac:dyDescent="0.3">
      <c r="A72" s="11">
        <v>672</v>
      </c>
      <c r="B72" s="12" t="s">
        <v>68</v>
      </c>
      <c r="C72" s="47">
        <f t="shared" ref="C72" si="6">+C73</f>
        <v>600</v>
      </c>
    </row>
    <row r="73" spans="1:3" x14ac:dyDescent="0.3">
      <c r="A73" s="11"/>
      <c r="B73" s="12" t="s">
        <v>59</v>
      </c>
      <c r="C73" s="47">
        <f>SUM(C74:C79)</f>
        <v>600</v>
      </c>
    </row>
    <row r="74" spans="1:3" x14ac:dyDescent="0.3">
      <c r="A74" s="9"/>
      <c r="B74" s="9" t="s">
        <v>41</v>
      </c>
      <c r="C74" s="41">
        <v>600</v>
      </c>
    </row>
    <row r="75" spans="1:3" x14ac:dyDescent="0.3">
      <c r="A75" s="9"/>
      <c r="B75" s="9" t="s">
        <v>42</v>
      </c>
      <c r="C75" s="41"/>
    </row>
    <row r="76" spans="1:3" x14ac:dyDescent="0.3">
      <c r="A76" s="9"/>
      <c r="B76" s="9" t="s">
        <v>53</v>
      </c>
      <c r="C76" s="41"/>
    </row>
    <row r="77" spans="1:3" x14ac:dyDescent="0.3">
      <c r="A77" s="9"/>
      <c r="B77" s="14" t="s">
        <v>71</v>
      </c>
      <c r="C77" s="42"/>
    </row>
    <row r="78" spans="1:3" x14ac:dyDescent="0.3">
      <c r="A78" s="9"/>
      <c r="B78" s="14" t="s">
        <v>75</v>
      </c>
      <c r="C78" s="42"/>
    </row>
    <row r="79" spans="1:3" x14ac:dyDescent="0.3">
      <c r="A79" s="9"/>
      <c r="B79" s="14"/>
      <c r="C79" s="42"/>
    </row>
    <row r="80" spans="1:3" x14ac:dyDescent="0.3">
      <c r="A80" s="36" t="s">
        <v>66</v>
      </c>
      <c r="B80" s="37"/>
      <c r="C80" s="48"/>
    </row>
    <row r="81" spans="1:3" x14ac:dyDescent="0.3">
      <c r="A81" s="39"/>
      <c r="B81" s="38" t="s">
        <v>67</v>
      </c>
      <c r="C81" s="48">
        <v>4200</v>
      </c>
    </row>
    <row r="82" spans="1:3" x14ac:dyDescent="0.3">
      <c r="A82" s="39"/>
      <c r="B82" s="38" t="s">
        <v>69</v>
      </c>
      <c r="C82" s="48"/>
    </row>
    <row r="83" spans="1:3" x14ac:dyDescent="0.3">
      <c r="A83" s="39"/>
      <c r="B83" s="38" t="s">
        <v>69</v>
      </c>
      <c r="C83" s="48"/>
    </row>
    <row r="84" spans="1:3" x14ac:dyDescent="0.3">
      <c r="A84" s="9"/>
      <c r="B84" s="14"/>
      <c r="C84" s="42"/>
    </row>
    <row r="85" spans="1:3" x14ac:dyDescent="0.3">
      <c r="A85" s="28"/>
      <c r="B85" s="29" t="s">
        <v>38</v>
      </c>
      <c r="C85" s="45">
        <f t="shared" ref="C85" si="7">+C81+C72+C70</f>
        <v>5313</v>
      </c>
    </row>
    <row r="86" spans="1:3" x14ac:dyDescent="0.3">
      <c r="A86" s="9"/>
      <c r="B86" s="13"/>
      <c r="C86" s="46"/>
    </row>
    <row r="87" spans="1:3" x14ac:dyDescent="0.3">
      <c r="A87" s="9"/>
      <c r="B87" s="13" t="s">
        <v>39</v>
      </c>
      <c r="C87" s="46">
        <f t="shared" ref="C87" si="8">+C85-C57</f>
        <v>0</v>
      </c>
    </row>
    <row r="88" spans="1:3" x14ac:dyDescent="0.3">
      <c r="A88" s="14"/>
      <c r="B88" s="14"/>
      <c r="C88" s="42"/>
    </row>
    <row r="89" spans="1:3" x14ac:dyDescent="0.3">
      <c r="A89" s="14"/>
      <c r="B89" s="14" t="s">
        <v>54</v>
      </c>
      <c r="C89" s="42"/>
    </row>
    <row r="90" spans="1:3" x14ac:dyDescent="0.3">
      <c r="A90" s="14"/>
      <c r="B90" s="14" t="s">
        <v>40</v>
      </c>
      <c r="C90" s="42"/>
    </row>
    <row r="91" spans="1:3" x14ac:dyDescent="0.3">
      <c r="A91" s="14"/>
      <c r="B91" s="14"/>
      <c r="C91" s="42"/>
    </row>
    <row r="92" spans="1:3" x14ac:dyDescent="0.3">
      <c r="A92" s="7"/>
      <c r="B92" s="7"/>
      <c r="C92" s="8"/>
    </row>
    <row r="93" spans="1:3" x14ac:dyDescent="0.3">
      <c r="A93" t="s">
        <v>61</v>
      </c>
      <c r="C93" s="40">
        <v>45607</v>
      </c>
    </row>
    <row r="94" spans="1:3" x14ac:dyDescent="0.3">
      <c r="A94" t="s">
        <v>70</v>
      </c>
      <c r="C94" t="s">
        <v>74</v>
      </c>
    </row>
    <row r="97" spans="1:2" x14ac:dyDescent="0.3">
      <c r="A97" t="s">
        <v>60</v>
      </c>
    </row>
    <row r="99" spans="1:2" x14ac:dyDescent="0.3">
      <c r="B99" t="s">
        <v>83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Školka Příšovice</cp:lastModifiedBy>
  <cp:lastPrinted>2019-10-21T07:56:30Z</cp:lastPrinted>
  <dcterms:created xsi:type="dcterms:W3CDTF">2017-04-04T11:26:37Z</dcterms:created>
  <dcterms:modified xsi:type="dcterms:W3CDTF">2024-11-11T05:17:27Z</dcterms:modified>
</cp:coreProperties>
</file>